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11а" sheetId="5" r:id="rId1"/>
    <sheet name="Лист2" sheetId="2" r:id="rId2"/>
    <sheet name="Лист3" sheetId="3" r:id="rId3"/>
  </sheets>
  <definedNames>
    <definedName name="_xlnm.Print_Area" localSheetId="0">'1-11а'!$A$1:$E$33</definedName>
  </definedNames>
  <calcPr calcId="125725"/>
</workbook>
</file>

<file path=xl/calcChain.xml><?xml version="1.0" encoding="utf-8"?>
<calcChain xmlns="http://schemas.openxmlformats.org/spreadsheetml/2006/main">
  <c r="E29" i="5"/>
  <c r="E30" s="1"/>
  <c r="E32" s="1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<sst xmlns="http://schemas.openxmlformats.org/spreadsheetml/2006/main" count="98" uniqueCount="61">
  <si>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</si>
  <si>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</si>
  <si>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</si>
  <si>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</si>
  <si>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</si>
  <si>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</si>
  <si>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</si>
  <si>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</si>
  <si>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</si>
  <si>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</si>
  <si>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</si>
  <si>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</si>
  <si>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</si>
  <si>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</si>
  <si>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</si>
  <si>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</si>
  <si>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</si>
  <si>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</si>
  <si>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</si>
  <si>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</si>
  <si>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</si>
  <si>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</si>
  <si>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</si>
  <si>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</si>
  <si>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</si>
  <si>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</si>
  <si>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</si>
  <si>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</si>
  <si>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</si>
  <si>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</si>
  <si>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</si>
  <si>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</si>
  <si>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</si>
  <si>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</si>
  <si>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</si>
  <si>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</si>
  <si>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</si>
  <si>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</si>
  <si>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</si>
  <si>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</si>
  <si>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</si>
  <si>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</si>
  <si>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</si>
  <si>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</si>
  <si>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</si>
  <si>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</si>
  <si>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</si>
  <si>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</si>
  <si>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</si>
  <si>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</si>
  <si>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</si>
  <si>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</si>
  <si>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</si>
  <si>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</si>
  <si>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</si>
  <si>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</si>
  <si>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</si>
  <si>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</si>
  <si>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</si>
  <si>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11а мкр. 1, обслуживаемого МУП ККП г. Десногорск , за 2018 год.</t>
  </si>
  <si>
    <t>1-11А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</si>
</sst>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5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9" zoomScaleNormal="100" zoomScaleSheetLayoutView="100" workbookViewId="0">
      <selection activeCell="D22" sqref="D2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54" t="s">
        <v>59</v>
      </c>
      <c r="B1" s="55"/>
      <c r="C1" s="55"/>
      <c r="D1" s="55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56"/>
      <c r="B4" s="58" t="s">
        <v>3</v>
      </c>
      <c r="C4" s="60"/>
      <c r="D4" s="60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7"/>
      <c r="B5" s="59"/>
      <c r="C5" s="61"/>
      <c r="D5" s="61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46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47">
        <v>7703.615049889996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1">
        <v>103917.2188696035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48">
        <v>10958.812522265975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48">
        <v>309.73256595772494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48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48">
        <v>36404.719053233042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48">
        <v>41438.99059448496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48">
        <v>262.41639969703505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48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48">
        <v>25.953270299706762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48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48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48">
        <v>14516.594463665047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48">
        <v>752751.83871979138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48">
        <v>719924.76790596079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48">
        <v>32827.070813830614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47">
        <v>405566.86409071082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47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47">
        <v>81735.460000000006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48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48">
        <v>56586.450000000012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49">
        <v>25149.01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0">
        <f t="shared" ref="E29" si="0">E7+E8+E20+E23+E24+E25</f>
        <v>1351674.9967299956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0">
        <f t="shared" ref="E30" si="1">E29*1.18</f>
        <v>1594976.4961413946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53" t="s">
        <v>58</v>
      </c>
      <c r="C31" s="53"/>
      <c r="D31" s="31" t="s">
        <v>4</v>
      </c>
      <c r="E31" s="15">
        <v>705767.53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52">
        <f t="shared" ref="E32" si="2">IF(E31-E30&gt;0,E31-E30,E31-E30)</f>
        <v>-889208.96614139457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510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1-11а</vt:lpstr>
      <vt:lpstr>Лист2</vt:lpstr>
      <vt:lpstr>Лист3</vt:lpstr>
      <vt:lpstr>'1-11а'!Область_печати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2019-03-01T06:39:30Z</dcterms:modified>
</cp:coreProperties>
</file>