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6" windowWidth="15576" windowHeight="12504"/>
  </bookViews>
  <sheets>
    <sheet name="1-2" sheetId="5" r:id="rId1"/>
  </sheets>
  <definedNames>
    <definedName name="_xlnm.Print_Area" localSheetId="0">'1-2'!$A$1:$E$33</definedName>
  </definedNames>
  <calcPr calcId="125725"/>
</workbook>
</file>

<file path=xl/calcChain.xml><?xml version="1.0" encoding="utf-8"?>
<calcChain xmlns="http://schemas.openxmlformats.org/spreadsheetml/2006/main">
  <c r="E30" i="5"/>
  <c r="E32" s="1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<sst xmlns="http://schemas.openxmlformats.org/spreadsheetml/2006/main" count="98" uniqueCount="61">
  <si>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</si>
  <si>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</si>
  <si>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</si>
  <si>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</si>
  <si>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</si>
  <si>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</si>
  <si>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</si>
  <si>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</si>
  <si>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</si>
  <si>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</si>
  <si>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</si>
  <si>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</si>
  <si>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</si>
  <si>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</si>
  <si>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</si>
  <si>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</si>
  <si>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</si>
  <si>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</si>
  <si>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</si>
  <si>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</si>
  <si>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</si>
  <si>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</si>
  <si>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</si>
  <si>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</si>
  <si>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</si>
  <si>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</si>
  <si>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</si>
  <si>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</si>
  <si>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</si>
  <si>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</si>
  <si>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</si>
  <si>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</si>
  <si>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</si>
  <si>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</si>
  <si>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</si>
  <si>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</si>
  <si>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</si>
  <si>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</si>
  <si>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</si>
  <si>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</si>
  <si>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</si>
  <si>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</si>
  <si>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</si>
  <si>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</si>
  <si>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</si>
  <si>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</si>
  <si>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</si>
  <si>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</si>
  <si>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</si>
  <si>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</si>
  <si>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</si>
  <si>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</si>
  <si>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</si>
  <si>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</si>
  <si>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</si>
  <si>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</si>
  <si>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</si>
  <si>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</si>
  <si>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</si>
  <si>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2  мкр. 1, обслуживаемого МУП ККП г. Десногорск , за 2018 год.</t>
  </si>
  <si>
    <t>1-2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</si>
</sst>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165" fontId="3" fillId="0" borderId="1" xfId="1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011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topLeftCell="A19" zoomScaleNormal="100" zoomScaleSheetLayoutView="100" workbookViewId="0">
      <selection activeCell="H30" sqref="H30"/>
    </sheetView>
  </sheetViews>
  <sheetFormatPr defaultRowHeight="14.4"/>
  <cols>
    <col min="1" max="1" width="4.5546875" style="17" customWidth="1"/>
    <col min="2" max="2" width="34.88671875" style="2" customWidth="1"/>
    <col min="3" max="3" width="20.5546875" customWidth="1"/>
    <col min="4" max="4" width="13.109375" customWidth="1"/>
    <col min="5" max="5" width="11.6640625" customWidth="1"/>
    <col min="6" max="5533" width="9.109375" style="45"/>
  </cols>
  <sheetData>
    <row r="1" spans="1:5533" s="1" customFormat="1" ht="39.75" customHeight="1">
      <c r="A1" s="54" t="s">
        <v>59</v>
      </c>
      <c r="B1" s="55"/>
      <c r="C1" s="55"/>
      <c r="D1" s="55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0.199999999999999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56"/>
      <c r="B4" s="58" t="s">
        <v>3</v>
      </c>
      <c r="C4" s="60"/>
      <c r="D4" s="60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7"/>
      <c r="B5" s="59"/>
      <c r="C5" s="61"/>
      <c r="D5" s="61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30.6">
      <c r="A6" s="10"/>
      <c r="B6" s="8" t="s">
        <v>0</v>
      </c>
      <c r="C6" s="9" t="s">
        <v>1</v>
      </c>
      <c r="D6" s="9" t="s">
        <v>2</v>
      </c>
      <c r="E6" s="46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0.199999999999999">
      <c r="A7" s="24" t="s">
        <v>5</v>
      </c>
      <c r="B7" s="21" t="s">
        <v>6</v>
      </c>
      <c r="C7" s="24"/>
      <c r="D7" s="24" t="s">
        <v>4</v>
      </c>
      <c r="E7" s="47">
        <v>12314.185547660585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1">
        <v>165593.79039263522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0.399999999999999">
      <c r="A9" s="11" t="s">
        <v>10</v>
      </c>
      <c r="B9" s="23" t="s">
        <v>11</v>
      </c>
      <c r="C9" s="19" t="s">
        <v>12</v>
      </c>
      <c r="D9" s="11" t="s">
        <v>4</v>
      </c>
      <c r="E9" s="48">
        <v>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0.399999999999999">
      <c r="A10" s="11" t="s">
        <v>13</v>
      </c>
      <c r="B10" s="23" t="s">
        <v>14</v>
      </c>
      <c r="C10" s="19" t="s">
        <v>15</v>
      </c>
      <c r="D10" s="11" t="s">
        <v>4</v>
      </c>
      <c r="E10" s="48">
        <v>238.0226796534331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0.199999999999999">
      <c r="A11" s="11" t="s">
        <v>16</v>
      </c>
      <c r="B11" s="23" t="s">
        <v>17</v>
      </c>
      <c r="C11" s="19" t="s">
        <v>12</v>
      </c>
      <c r="D11" s="11" t="s">
        <v>4</v>
      </c>
      <c r="E11" s="48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0.199999999999999">
      <c r="A12" s="11" t="s">
        <v>18</v>
      </c>
      <c r="B12" s="23" t="s">
        <v>19</v>
      </c>
      <c r="C12" s="19" t="s">
        <v>20</v>
      </c>
      <c r="D12" s="11" t="s">
        <v>4</v>
      </c>
      <c r="E12" s="48">
        <v>110537.72371123933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0.399999999999999">
      <c r="A13" s="11" t="s">
        <v>21</v>
      </c>
      <c r="B13" s="23" t="s">
        <v>22</v>
      </c>
      <c r="C13" s="19" t="s">
        <v>20</v>
      </c>
      <c r="D13" s="11" t="s">
        <v>4</v>
      </c>
      <c r="E13" s="48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0.199999999999999">
      <c r="A14" s="11" t="s">
        <v>23</v>
      </c>
      <c r="B14" s="23" t="s">
        <v>24</v>
      </c>
      <c r="C14" s="19" t="s">
        <v>20</v>
      </c>
      <c r="D14" s="11" t="s">
        <v>4</v>
      </c>
      <c r="E14" s="48">
        <v>28621.131129324574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0.199999999999999">
      <c r="A15" s="11" t="s">
        <v>25</v>
      </c>
      <c r="B15" s="23" t="s">
        <v>26</v>
      </c>
      <c r="C15" s="19" t="s">
        <v>20</v>
      </c>
      <c r="D15" s="11" t="s">
        <v>4</v>
      </c>
      <c r="E15" s="48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0.399999999999999">
      <c r="A16" s="11" t="s">
        <v>27</v>
      </c>
      <c r="B16" s="23" t="s">
        <v>28</v>
      </c>
      <c r="C16" s="19" t="s">
        <v>29</v>
      </c>
      <c r="D16" s="11" t="s">
        <v>4</v>
      </c>
      <c r="E16" s="48">
        <v>2992.2178574110894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20.399999999999999">
      <c r="A17" s="11" t="s">
        <v>30</v>
      </c>
      <c r="B17" s="23" t="s">
        <v>31</v>
      </c>
      <c r="C17" s="19"/>
      <c r="D17" s="11" t="s">
        <v>4</v>
      </c>
      <c r="E17" s="48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0.199999999999999">
      <c r="A18" s="11" t="s">
        <v>32</v>
      </c>
      <c r="B18" s="23" t="s">
        <v>33</v>
      </c>
      <c r="C18" s="19" t="s">
        <v>34</v>
      </c>
      <c r="D18" s="11" t="s">
        <v>4</v>
      </c>
      <c r="E18" s="48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0.199999999999999">
      <c r="A19" s="11" t="s">
        <v>35</v>
      </c>
      <c r="B19" s="23" t="s">
        <v>36</v>
      </c>
      <c r="C19" s="19" t="s">
        <v>12</v>
      </c>
      <c r="D19" s="11" t="s">
        <v>4</v>
      </c>
      <c r="E19" s="48">
        <v>23204.695015006801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0.399999999999999">
      <c r="A20" s="11" t="s">
        <v>37</v>
      </c>
      <c r="B20" s="23" t="s">
        <v>38</v>
      </c>
      <c r="C20" s="19" t="s">
        <v>39</v>
      </c>
      <c r="D20" s="11" t="s">
        <v>4</v>
      </c>
      <c r="E20" s="48">
        <v>263912.6202061068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0.199999999999999">
      <c r="A21" s="11" t="s">
        <v>40</v>
      </c>
      <c r="B21" s="23" t="s">
        <v>41</v>
      </c>
      <c r="C21" s="19" t="s">
        <v>39</v>
      </c>
      <c r="D21" s="11" t="s">
        <v>4</v>
      </c>
      <c r="E21" s="48">
        <v>208741.49687926602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10.199999999999999">
      <c r="A22" s="11" t="s">
        <v>42</v>
      </c>
      <c r="B22" s="23" t="s">
        <v>43</v>
      </c>
      <c r="C22" s="19" t="s">
        <v>39</v>
      </c>
      <c r="D22" s="11" t="s">
        <v>4</v>
      </c>
      <c r="E22" s="48">
        <v>55171.123326840774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0.6">
      <c r="A23" s="24" t="s">
        <v>44</v>
      </c>
      <c r="B23" s="21" t="s">
        <v>45</v>
      </c>
      <c r="C23" s="20" t="s">
        <v>9</v>
      </c>
      <c r="D23" s="24" t="s">
        <v>4</v>
      </c>
      <c r="E23" s="47">
        <v>643923.7109168428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0.399999999999999">
      <c r="A24" s="24" t="s">
        <v>46</v>
      </c>
      <c r="B24" s="21" t="s">
        <v>47</v>
      </c>
      <c r="C24" s="20" t="s">
        <v>39</v>
      </c>
      <c r="D24" s="24" t="s">
        <v>4</v>
      </c>
      <c r="E24" s="47">
        <v>311827.55826923088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0.6">
      <c r="A25" s="24" t="s">
        <v>48</v>
      </c>
      <c r="B25" s="21" t="s">
        <v>49</v>
      </c>
      <c r="C25" s="20" t="s">
        <v>9</v>
      </c>
      <c r="D25" s="24" t="s">
        <v>4</v>
      </c>
      <c r="E25" s="47">
        <v>282717.0622695628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0.6">
      <c r="A26" s="11" t="s">
        <v>50</v>
      </c>
      <c r="B26" s="23" t="s">
        <v>51</v>
      </c>
      <c r="C26" s="19" t="s">
        <v>9</v>
      </c>
      <c r="D26" s="11" t="s">
        <v>4</v>
      </c>
      <c r="E26" s="48">
        <v>152063.37226956279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0.6">
      <c r="A27" s="11" t="s">
        <v>52</v>
      </c>
      <c r="B27" s="23" t="s">
        <v>53</v>
      </c>
      <c r="C27" s="19" t="s">
        <v>9</v>
      </c>
      <c r="D27" s="11" t="s">
        <v>4</v>
      </c>
      <c r="E27" s="48">
        <v>90453.150000000009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0.6">
      <c r="A28" s="11" t="s">
        <v>54</v>
      </c>
      <c r="B28" s="23" t="s">
        <v>55</v>
      </c>
      <c r="C28" s="19" t="s">
        <v>9</v>
      </c>
      <c r="D28" s="11" t="s">
        <v>4</v>
      </c>
      <c r="E28" s="49">
        <v>40200.54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0.399999999999999">
      <c r="A29" s="15"/>
      <c r="B29" s="14" t="s">
        <v>56</v>
      </c>
      <c r="C29" s="15"/>
      <c r="D29" s="24" t="s">
        <v>4</v>
      </c>
      <c r="E29" s="50">
        <f t="shared" ref="E29" si="0">E7+E8+E20+E23+E24+E25</f>
        <v>1680288.9276020392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0.399999999999999">
      <c r="A30" s="15"/>
      <c r="B30" s="14" t="s">
        <v>57</v>
      </c>
      <c r="C30" s="15"/>
      <c r="D30" s="24" t="s">
        <v>4</v>
      </c>
      <c r="E30" s="50">
        <f t="shared" ref="E30" si="1">E29*1.18</f>
        <v>1982740.9345704061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0.199999999999999">
      <c r="A31" s="15"/>
      <c r="B31" s="53" t="s">
        <v>58</v>
      </c>
      <c r="C31" s="53"/>
      <c r="D31" s="31" t="s">
        <v>4</v>
      </c>
      <c r="E31" s="50">
        <v>1789235.65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8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52">
        <f t="shared" ref="E32" si="2">IF(E31-E30&gt;0,E31-E30,E31-E30)</f>
        <v>-193505.28457040619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0.199999999999999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0.199999999999999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0.199999999999999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0114/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1-2</vt:lpstr>
      <vt:lpstr>'1-2'!Область_печати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Сычева Людмила</cp:lastModifiedBy>
  <cp:lastPrinted>2019-03-01T05:56:36Z</cp:lastPrinted>
  <dcterms:created xsi:type="dcterms:W3CDTF">2019-03-01T05:01:49Z</dcterms:created>
  <dcterms:modified xsi:type="dcterms:W3CDTF">2019-03-04T07:41:28Z</dcterms:modified>
</cp:coreProperties>
</file>