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32"/>
  <c r="F24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3"/>
  <c r="F34"/>
  <c r="F35"/>
  <c r="F36"/>
  <c r="F37"/>
  <c r="F38"/>
  <c r="F39"/>
  <c r="F40"/>
  <c r="F6"/>
  <c r="F5"/>
</calcChain>
</file>

<file path=xl/sharedStrings.xml><?xml version="1.0" encoding="utf-8"?>
<sst xmlns="http://schemas.openxmlformats.org/spreadsheetml/2006/main" count="111" uniqueCount="71">
  <si>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</si>
  <si>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</si>
  <si>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</si>
  <si>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</si>
  <si>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</si>
  <si>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</si>
  <si>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</si>
  <si>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</si>
  <si>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</si>
  <si>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</si>
  <si>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</si>
  <si>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</si>
  <si>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</si>
  <si>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</si>
  <si>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</si>
  <si>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</si>
  <si>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</si>
  <si>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</si>
  <si>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</si>
  <si>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</si>
  <si>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</si>
  <si>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</si>
  <si>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</si>
  <si>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</si>
  <si>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</si>
  <si>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</si>
  <si>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</si>
  <si>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</si>
  <si>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</si>
  <si>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</si>
  <si>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</si>
  <si>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</si>
  <si>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</si>
  <si>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</si>
  <si>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</si>
  <si>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</si>
  <si>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</si>
  <si>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</si>
  <si>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</si>
  <si>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</si>
  <si>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</si>
  <si>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</si>
  <si>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</si>
  <si>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</si>
  <si>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</si>
  <si>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</si>
  <si>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</si>
  <si>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</si>
  <si>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</si>
  <si>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</si>
  <si>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</si>
  <si>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</si>
  <si>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</si>
  <si>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факт тариф ЖФ в расчете на 1 м2</t>
  </si>
  <si>
    <t>Стоимость единицы с НДС 20%</t>
  </si>
  <si>
    <t>Всего начислено за содержание МКД без НДС</t>
  </si>
  <si>
    <t>Всего оплачено за содержание МКД без НДС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</si>
  <si>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</si>
  <si>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</si>
  <si>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</si>
  <si>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 xml:space="preserve">Дополнительная информация </t>
  </si>
  <si>
    <t>Задолженность по дому за содержание жилья и коммунальные услуги на 01.01.2020 г.</t>
  </si>
  <si>
    <t>Начислено за содержание жилых помещений</t>
  </si>
  <si>
    <t>Начислено за прочие услуги ( тепло, во, хвс, обращение с ТКО, э/энергия)</t>
  </si>
  <si>
    <t xml:space="preserve">Оплачено за содержание жилых помещений </t>
  </si>
  <si>
    <t>Оплачено за прочие услуги ( тепло, во, хвс, обращение с ТКО, э/энергия)</t>
  </si>
  <si>
    <t>Задолженность по дому за содержание жилья и коммунальные услуги на 01.12.2020 г.</t>
  </si>
  <si>
    <t>3-10а</t>
  </si>
  <si>
    <t>3-10а
сем.блок</t>
  </si>
  <si>
    <t>3-10а
хол.блок</t>
  </si>
  <si>
    <t>Финансовый результат (прибыль)</t>
  </si>
</sst>
</file>

<file path=xl/styles.xml><?xml version="1.0" encoding="utf-8"?>
<styleSheet xmlns="http://schemas.openxmlformats.org/spreadsheetml/2006/main">
  <numFmts count="3">
    <numFmt numFmtId="164" formatCode="#,##0.00;;\-\-"/>
    <numFmt numFmtId="165" formatCode="#,##0.00;\-#,##0.00;\-\-"/>
    <numFmt numFmtId="166" formatCode="#,##0.00_ ;\-#,##0.00\ 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Border="1"/>
    <xf numFmtId="4" fontId="10" fillId="0" borderId="2" xfId="0" applyNumberFormat="1" applyFont="1" applyBorder="1"/>
    <xf numFmtId="165" fontId="1" fillId="0" borderId="12" xfId="0" applyNumberFormat="1" applyFont="1" applyBorder="1" applyAlignment="1">
      <alignment horizontal="center" vertical="center"/>
    </xf>
    <xf numFmtId="4" fontId="11" fillId="0" borderId="13" xfId="0" applyNumberFormat="1" applyFont="1" applyBorder="1"/>
    <xf numFmtId="0" fontId="11" fillId="0" borderId="3" xfId="0" applyFont="1" applyBorder="1"/>
    <xf numFmtId="0" fontId="5" fillId="0" borderId="3" xfId="0" applyFont="1" applyBorder="1"/>
    <xf numFmtId="0" fontId="5" fillId="5" borderId="3" xfId="0" applyFont="1" applyFill="1" applyBorder="1"/>
    <xf numFmtId="165" fontId="1" fillId="5" borderId="3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/>
    <xf numFmtId="0" fontId="2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0" fontId="11" fillId="0" borderId="16" xfId="0" applyFont="1" applyBorder="1"/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right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/>
    <xf numFmtId="0" fontId="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8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formagkh.ru/myhouse/profile/view/7712178/" TargetMode="External"/><Relationship Id="rId1" Type="http://schemas.openxmlformats.org/officeDocument/2006/relationships/hyperlink" Target="https://www.reformagkh.ru/myhouse/profile/view/7712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F31" sqref="F31"/>
    </sheetView>
  </sheetViews>
  <sheetFormatPr defaultRowHeight="14.4"/>
  <cols>
    <col min="1" max="1" width="9.6640625" customWidth="1"/>
    <col min="3" max="3" width="50.6640625" customWidth="1"/>
    <col min="4" max="4" width="20.6640625" customWidth="1"/>
    <col min="5" max="8" width="10.6640625" customWidth="1"/>
  </cols>
  <sheetData>
    <row r="2" spans="1:8" ht="21.6">
      <c r="A2" s="1"/>
      <c r="B2" s="59" t="s">
        <v>0</v>
      </c>
      <c r="C2" s="60"/>
      <c r="D2" s="2" t="s">
        <v>1</v>
      </c>
      <c r="E2" s="2" t="s">
        <v>2</v>
      </c>
      <c r="F2" s="2" t="s">
        <v>67</v>
      </c>
      <c r="G2" s="3" t="s">
        <v>68</v>
      </c>
      <c r="H2" s="3" t="s">
        <v>69</v>
      </c>
    </row>
    <row r="3" spans="1:8">
      <c r="A3" s="4"/>
      <c r="B3" s="61" t="s">
        <v>3</v>
      </c>
      <c r="C3" s="62"/>
      <c r="D3" s="5"/>
      <c r="E3" s="5"/>
      <c r="F3" s="6">
        <v>43831</v>
      </c>
      <c r="G3" s="6">
        <v>43831</v>
      </c>
      <c r="H3" s="6">
        <v>43831</v>
      </c>
    </row>
    <row r="4" spans="1:8">
      <c r="A4" s="4"/>
      <c r="B4" s="63"/>
      <c r="C4" s="64"/>
      <c r="D4" s="5"/>
      <c r="E4" s="5"/>
      <c r="F4" s="6">
        <v>44196</v>
      </c>
      <c r="G4" s="6">
        <v>44196</v>
      </c>
      <c r="H4" s="6">
        <v>44196</v>
      </c>
    </row>
    <row r="5" spans="1:8">
      <c r="A5" s="7"/>
      <c r="B5" s="65" t="s">
        <v>4</v>
      </c>
      <c r="C5" s="66"/>
      <c r="D5" s="8"/>
      <c r="E5" s="8"/>
      <c r="F5" s="53">
        <f>G5+H5</f>
        <v>2619.8150793650793</v>
      </c>
      <c r="G5" s="9">
        <v>1224</v>
      </c>
      <c r="H5" s="9">
        <v>1395.8150793650793</v>
      </c>
    </row>
    <row r="6" spans="1:8">
      <c r="A6" s="10" t="s">
        <v>5</v>
      </c>
      <c r="B6" s="67" t="s">
        <v>6</v>
      </c>
      <c r="C6" s="68"/>
      <c r="D6" s="11"/>
      <c r="E6" s="11" t="s">
        <v>7</v>
      </c>
      <c r="F6" s="54">
        <f>G6+H6</f>
        <v>5473.6655980865089</v>
      </c>
      <c r="G6" s="12">
        <v>2557.3433578684485</v>
      </c>
      <c r="H6" s="12">
        <v>2916.3222402180604</v>
      </c>
    </row>
    <row r="7" spans="1:8" ht="20.399999999999999">
      <c r="A7" s="13" t="s">
        <v>8</v>
      </c>
      <c r="B7" s="69" t="s">
        <v>9</v>
      </c>
      <c r="C7" s="69"/>
      <c r="D7" s="14" t="s">
        <v>10</v>
      </c>
      <c r="E7" s="11" t="s">
        <v>7</v>
      </c>
      <c r="F7" s="54">
        <f t="shared" ref="F7:F40" si="0">G7+H7</f>
        <v>364984.02426260407</v>
      </c>
      <c r="G7" s="12">
        <v>138641.33409945815</v>
      </c>
      <c r="H7" s="12">
        <v>226342.69016314589</v>
      </c>
    </row>
    <row r="8" spans="1:8">
      <c r="A8" s="15" t="s">
        <v>11</v>
      </c>
      <c r="B8" s="70" t="s">
        <v>12</v>
      </c>
      <c r="C8" s="70"/>
      <c r="D8" s="16" t="s">
        <v>13</v>
      </c>
      <c r="E8" s="11" t="s">
        <v>7</v>
      </c>
      <c r="F8" s="54">
        <f t="shared" si="0"/>
        <v>168.52848342153854</v>
      </c>
      <c r="G8" s="12">
        <v>84.253392703210267</v>
      </c>
      <c r="H8" s="12">
        <v>84.275090718328272</v>
      </c>
    </row>
    <row r="9" spans="1:8">
      <c r="A9" s="15" t="s">
        <v>14</v>
      </c>
      <c r="B9" s="70" t="s">
        <v>15</v>
      </c>
      <c r="C9" s="70"/>
      <c r="D9" s="16" t="s">
        <v>16</v>
      </c>
      <c r="E9" s="11" t="s">
        <v>7</v>
      </c>
      <c r="F9" s="54">
        <f t="shared" si="0"/>
        <v>12578.729928179153</v>
      </c>
      <c r="G9" s="12">
        <v>12578.729928179153</v>
      </c>
      <c r="H9" s="12">
        <v>0</v>
      </c>
    </row>
    <row r="10" spans="1:8">
      <c r="A10" s="15" t="s">
        <v>17</v>
      </c>
      <c r="B10" s="70" t="s">
        <v>18</v>
      </c>
      <c r="C10" s="70"/>
      <c r="D10" s="16" t="s">
        <v>13</v>
      </c>
      <c r="E10" s="11" t="s">
        <v>7</v>
      </c>
      <c r="F10" s="54">
        <f t="shared" si="0"/>
        <v>0</v>
      </c>
      <c r="G10" s="12">
        <v>0</v>
      </c>
      <c r="H10" s="12">
        <v>0</v>
      </c>
    </row>
    <row r="11" spans="1:8">
      <c r="A11" s="15" t="s">
        <v>19</v>
      </c>
      <c r="B11" s="17" t="s">
        <v>20</v>
      </c>
      <c r="C11" s="18"/>
      <c r="D11" s="11" t="s">
        <v>21</v>
      </c>
      <c r="E11" s="11" t="s">
        <v>7</v>
      </c>
      <c r="F11" s="54">
        <f t="shared" si="0"/>
        <v>39346.550000000003</v>
      </c>
      <c r="G11" s="12">
        <v>0</v>
      </c>
      <c r="H11" s="12">
        <v>39346.550000000003</v>
      </c>
    </row>
    <row r="12" spans="1:8">
      <c r="A12" s="15" t="s">
        <v>22</v>
      </c>
      <c r="B12" s="57" t="s">
        <v>23</v>
      </c>
      <c r="C12" s="71"/>
      <c r="D12" s="11" t="s">
        <v>21</v>
      </c>
      <c r="E12" s="11" t="s">
        <v>7</v>
      </c>
      <c r="F12" s="54">
        <f t="shared" si="0"/>
        <v>87054.912700256857</v>
      </c>
      <c r="G12" s="12">
        <v>13175.902700256862</v>
      </c>
      <c r="H12" s="12">
        <v>73879.009999999995</v>
      </c>
    </row>
    <row r="13" spans="1:8">
      <c r="A13" s="15" t="s">
        <v>24</v>
      </c>
      <c r="B13" s="57" t="s">
        <v>25</v>
      </c>
      <c r="C13" s="72"/>
      <c r="D13" s="11" t="s">
        <v>21</v>
      </c>
      <c r="E13" s="11" t="s">
        <v>7</v>
      </c>
      <c r="F13" s="54">
        <f t="shared" si="0"/>
        <v>218485.23399870226</v>
      </c>
      <c r="G13" s="12">
        <v>109368.43294001288</v>
      </c>
      <c r="H13" s="12">
        <v>109116.80105868938</v>
      </c>
    </row>
    <row r="14" spans="1:8">
      <c r="A14" s="15" t="s">
        <v>26</v>
      </c>
      <c r="B14" s="57" t="s">
        <v>27</v>
      </c>
      <c r="C14" s="58"/>
      <c r="D14" s="11" t="s">
        <v>21</v>
      </c>
      <c r="E14" s="11" t="s">
        <v>7</v>
      </c>
      <c r="F14" s="54">
        <f t="shared" si="0"/>
        <v>0</v>
      </c>
      <c r="G14" s="12">
        <v>0</v>
      </c>
      <c r="H14" s="12">
        <v>0</v>
      </c>
    </row>
    <row r="15" spans="1:8">
      <c r="A15" s="15" t="s">
        <v>28</v>
      </c>
      <c r="B15" s="57" t="s">
        <v>29</v>
      </c>
      <c r="C15" s="58"/>
      <c r="D15" s="11" t="s">
        <v>30</v>
      </c>
      <c r="E15" s="11" t="s">
        <v>7</v>
      </c>
      <c r="F15" s="54">
        <f t="shared" si="0"/>
        <v>0</v>
      </c>
      <c r="G15" s="12">
        <v>0</v>
      </c>
      <c r="H15" s="12">
        <v>0</v>
      </c>
    </row>
    <row r="16" spans="1:8">
      <c r="A16" s="15" t="s">
        <v>31</v>
      </c>
      <c r="B16" s="57" t="s">
        <v>32</v>
      </c>
      <c r="C16" s="75"/>
      <c r="D16" s="11"/>
      <c r="E16" s="11" t="s">
        <v>7</v>
      </c>
      <c r="F16" s="54">
        <f t="shared" si="0"/>
        <v>0</v>
      </c>
      <c r="G16" s="12">
        <v>0</v>
      </c>
      <c r="H16" s="12">
        <v>0</v>
      </c>
    </row>
    <row r="17" spans="1:8">
      <c r="A17" s="15" t="s">
        <v>33</v>
      </c>
      <c r="B17" s="57" t="s">
        <v>34</v>
      </c>
      <c r="C17" s="58"/>
      <c r="D17" s="11" t="s">
        <v>35</v>
      </c>
      <c r="E17" s="11" t="s">
        <v>7</v>
      </c>
      <c r="F17" s="54">
        <f t="shared" si="0"/>
        <v>0</v>
      </c>
      <c r="G17" s="12">
        <v>0</v>
      </c>
      <c r="H17" s="12">
        <v>0</v>
      </c>
    </row>
    <row r="18" spans="1:8">
      <c r="A18" s="19" t="s">
        <v>36</v>
      </c>
      <c r="B18" s="76" t="s">
        <v>37</v>
      </c>
      <c r="C18" s="77"/>
      <c r="D18" s="20" t="s">
        <v>13</v>
      </c>
      <c r="E18" s="19" t="s">
        <v>7</v>
      </c>
      <c r="F18" s="54">
        <f t="shared" si="0"/>
        <v>7350.0691520442342</v>
      </c>
      <c r="G18" s="12">
        <v>3434.0151383060479</v>
      </c>
      <c r="H18" s="12">
        <v>3916.0540137381868</v>
      </c>
    </row>
    <row r="19" spans="1:8" ht="21.75" customHeight="1">
      <c r="A19" s="19" t="s">
        <v>38</v>
      </c>
      <c r="B19" s="78" t="s">
        <v>39</v>
      </c>
      <c r="C19" s="78"/>
      <c r="D19" s="20" t="s">
        <v>40</v>
      </c>
      <c r="E19" s="12" t="s">
        <v>7</v>
      </c>
      <c r="F19" s="54">
        <f t="shared" si="0"/>
        <v>202458.61917991255</v>
      </c>
      <c r="G19" s="12">
        <v>95717.979788588724</v>
      </c>
      <c r="H19" s="12">
        <v>106740.63939132381</v>
      </c>
    </row>
    <row r="20" spans="1:8">
      <c r="A20" s="19" t="s">
        <v>41</v>
      </c>
      <c r="B20" s="79" t="s">
        <v>42</v>
      </c>
      <c r="C20" s="79"/>
      <c r="D20" s="20" t="s">
        <v>40</v>
      </c>
      <c r="E20" s="12" t="s">
        <v>7</v>
      </c>
      <c r="F20" s="54">
        <f t="shared" si="0"/>
        <v>158613.92835399904</v>
      </c>
      <c r="G20" s="12">
        <v>76460.645946323159</v>
      </c>
      <c r="H20" s="12">
        <v>82153.282407675884</v>
      </c>
    </row>
    <row r="21" spans="1:8">
      <c r="A21" s="19" t="s">
        <v>43</v>
      </c>
      <c r="B21" s="79" t="s">
        <v>44</v>
      </c>
      <c r="C21" s="79"/>
      <c r="D21" s="20" t="s">
        <v>40</v>
      </c>
      <c r="E21" s="12" t="s">
        <v>7</v>
      </c>
      <c r="F21" s="54">
        <f t="shared" si="0"/>
        <v>32753.609561480756</v>
      </c>
      <c r="G21" s="12">
        <v>14075.485865821465</v>
      </c>
      <c r="H21" s="12">
        <v>18678.123695659291</v>
      </c>
    </row>
    <row r="22" spans="1:8">
      <c r="A22" s="19" t="s">
        <v>45</v>
      </c>
      <c r="B22" s="21" t="s">
        <v>46</v>
      </c>
      <c r="C22" s="22"/>
      <c r="D22" s="20" t="s">
        <v>40</v>
      </c>
      <c r="E22" s="12" t="s">
        <v>7</v>
      </c>
      <c r="F22" s="54">
        <f t="shared" si="0"/>
        <v>11091.081264432732</v>
      </c>
      <c r="G22" s="12">
        <v>5181.8479764440963</v>
      </c>
      <c r="H22" s="12">
        <v>5909.2332879886362</v>
      </c>
    </row>
    <row r="23" spans="1:8" ht="20.399999999999999">
      <c r="A23" s="23" t="s">
        <v>47</v>
      </c>
      <c r="B23" s="80" t="s">
        <v>48</v>
      </c>
      <c r="C23" s="81"/>
      <c r="D23" s="24" t="s">
        <v>10</v>
      </c>
      <c r="E23" s="12" t="s">
        <v>7</v>
      </c>
      <c r="F23" s="54">
        <f t="shared" si="0"/>
        <v>302006.01543918991</v>
      </c>
      <c r="G23" s="12">
        <v>131342.38532366965</v>
      </c>
      <c r="H23" s="12">
        <v>170663.63011552027</v>
      </c>
    </row>
    <row r="24" spans="1:8">
      <c r="A24" s="23" t="s">
        <v>49</v>
      </c>
      <c r="B24" s="80" t="s">
        <v>50</v>
      </c>
      <c r="C24" s="81"/>
      <c r="D24" s="20" t="s">
        <v>40</v>
      </c>
      <c r="E24" s="12" t="s">
        <v>7</v>
      </c>
      <c r="F24" s="54">
        <f t="shared" si="0"/>
        <v>0</v>
      </c>
      <c r="G24" s="12">
        <v>0</v>
      </c>
      <c r="H24" s="12">
        <v>0</v>
      </c>
    </row>
    <row r="25" spans="1:8" ht="21" thickBot="1">
      <c r="A25" s="23" t="s">
        <v>51</v>
      </c>
      <c r="B25" s="82" t="s">
        <v>52</v>
      </c>
      <c r="C25" s="81"/>
      <c r="D25" s="24" t="s">
        <v>10</v>
      </c>
      <c r="E25" s="12" t="s">
        <v>7</v>
      </c>
      <c r="F25" s="54">
        <f t="shared" si="0"/>
        <v>0</v>
      </c>
      <c r="G25" s="12">
        <v>0</v>
      </c>
      <c r="H25" s="12">
        <v>0</v>
      </c>
    </row>
    <row r="26" spans="1:8">
      <c r="A26" s="25"/>
      <c r="B26" s="83" t="s">
        <v>53</v>
      </c>
      <c r="C26" s="84"/>
      <c r="D26" s="26"/>
      <c r="E26" s="26"/>
      <c r="F26" s="54">
        <f t="shared" si="0"/>
        <v>60.35023886735781</v>
      </c>
      <c r="G26" s="27">
        <v>27.351384623409459</v>
      </c>
      <c r="H26" s="27">
        <v>32.998854243948351</v>
      </c>
    </row>
    <row r="27" spans="1:8">
      <c r="A27" s="28"/>
      <c r="B27" s="85" t="s">
        <v>54</v>
      </c>
      <c r="C27" s="85"/>
      <c r="D27" s="29"/>
      <c r="E27" s="29"/>
      <c r="F27" s="55">
        <f t="shared" si="0"/>
        <v>72.420286640829374</v>
      </c>
      <c r="G27" s="30">
        <v>32.821661548091349</v>
      </c>
      <c r="H27" s="52">
        <v>39.598625092738018</v>
      </c>
    </row>
    <row r="28" spans="1:8">
      <c r="A28" s="31"/>
      <c r="B28" s="31" t="s">
        <v>55</v>
      </c>
      <c r="C28" s="31"/>
      <c r="D28" s="31"/>
      <c r="E28" s="31"/>
      <c r="F28" s="54">
        <f t="shared" si="0"/>
        <v>736209.79999999993</v>
      </c>
      <c r="G28" s="32">
        <v>175521.33</v>
      </c>
      <c r="H28" s="31">
        <v>560688.47</v>
      </c>
    </row>
    <row r="29" spans="1:8">
      <c r="A29" s="31"/>
      <c r="B29" s="31" t="s">
        <v>56</v>
      </c>
      <c r="C29" s="31"/>
      <c r="D29" s="31"/>
      <c r="E29" s="31"/>
      <c r="F29" s="54">
        <f t="shared" si="0"/>
        <v>645037.62</v>
      </c>
      <c r="G29" s="32">
        <v>140362.53</v>
      </c>
      <c r="H29" s="31">
        <v>504675.09</v>
      </c>
    </row>
    <row r="30" spans="1:8">
      <c r="A30" s="12"/>
      <c r="B30" s="73" t="s">
        <v>57</v>
      </c>
      <c r="C30" s="74"/>
      <c r="D30" s="24"/>
      <c r="E30" s="33" t="s">
        <v>7</v>
      </c>
      <c r="F30" s="54">
        <f t="shared" si="0"/>
        <v>874922.32447979297</v>
      </c>
      <c r="G30" s="34">
        <v>368259.04256958497</v>
      </c>
      <c r="H30" s="34">
        <v>506663.281910208</v>
      </c>
    </row>
    <row r="31" spans="1:8">
      <c r="A31" s="12"/>
      <c r="B31" s="91" t="s">
        <v>58</v>
      </c>
      <c r="C31" s="74"/>
      <c r="D31" s="24"/>
      <c r="E31" s="33" t="s">
        <v>7</v>
      </c>
      <c r="F31" s="54">
        <f>G31+H31</f>
        <v>1049906.7893757515</v>
      </c>
      <c r="G31" s="56">
        <v>441910.85108350194</v>
      </c>
      <c r="H31" s="56">
        <v>607995.93829224957</v>
      </c>
    </row>
    <row r="32" spans="1:8">
      <c r="A32" s="35"/>
      <c r="B32" s="91" t="s">
        <v>59</v>
      </c>
      <c r="C32" s="74"/>
      <c r="D32" s="35"/>
      <c r="E32" s="33" t="s">
        <v>7</v>
      </c>
      <c r="F32" s="54">
        <f>G32+H32</f>
        <v>1643642.3599999999</v>
      </c>
      <c r="G32" s="34">
        <v>352862.21</v>
      </c>
      <c r="H32" s="34">
        <v>1290780.1499999999</v>
      </c>
    </row>
    <row r="33" spans="1:8">
      <c r="A33" s="36"/>
      <c r="B33" s="92" t="s">
        <v>70</v>
      </c>
      <c r="C33" s="73"/>
      <c r="D33" s="37"/>
      <c r="E33" s="38" t="s">
        <v>7</v>
      </c>
      <c r="F33" s="55">
        <f t="shared" si="0"/>
        <v>593735.57062424836</v>
      </c>
      <c r="G33" s="39">
        <v>-89048.64108350192</v>
      </c>
      <c r="H33" s="39">
        <v>682784.21170775034</v>
      </c>
    </row>
    <row r="34" spans="1:8">
      <c r="A34" s="35"/>
      <c r="B34" s="40" t="s">
        <v>60</v>
      </c>
      <c r="C34" s="40"/>
      <c r="D34" s="41"/>
      <c r="E34" s="42"/>
      <c r="F34" s="54">
        <f t="shared" si="0"/>
        <v>0</v>
      </c>
      <c r="G34" s="43"/>
      <c r="H34" s="43"/>
    </row>
    <row r="35" spans="1:8" ht="23.25" customHeight="1">
      <c r="A35" s="35"/>
      <c r="B35" s="88" t="s">
        <v>61</v>
      </c>
      <c r="C35" s="90"/>
      <c r="D35" s="44"/>
      <c r="E35" s="45" t="s">
        <v>7</v>
      </c>
      <c r="F35" s="54">
        <f t="shared" si="0"/>
        <v>1949731.24</v>
      </c>
      <c r="G35" s="46">
        <v>1410990.26</v>
      </c>
      <c r="H35" s="46">
        <v>538740.98</v>
      </c>
    </row>
    <row r="36" spans="1:8">
      <c r="A36" s="35"/>
      <c r="B36" s="88" t="s">
        <v>62</v>
      </c>
      <c r="C36" s="90"/>
      <c r="D36" s="44"/>
      <c r="E36" s="45" t="s">
        <v>7</v>
      </c>
      <c r="F36" s="54">
        <f t="shared" si="0"/>
        <v>1787894.4</v>
      </c>
      <c r="G36" s="34">
        <v>423307.48</v>
      </c>
      <c r="H36" s="34">
        <v>1364586.92</v>
      </c>
    </row>
    <row r="37" spans="1:8">
      <c r="A37" s="35"/>
      <c r="B37" s="88" t="s">
        <v>63</v>
      </c>
      <c r="C37" s="90"/>
      <c r="D37" s="44"/>
      <c r="E37" s="45" t="s">
        <v>7</v>
      </c>
      <c r="F37" s="54">
        <f t="shared" si="0"/>
        <v>2118287.16</v>
      </c>
      <c r="G37" s="46">
        <v>1418861.18</v>
      </c>
      <c r="H37" s="46">
        <v>699425.98</v>
      </c>
    </row>
    <row r="38" spans="1:8">
      <c r="A38" s="35"/>
      <c r="B38" s="86" t="s">
        <v>64</v>
      </c>
      <c r="C38" s="87"/>
      <c r="D38" s="47"/>
      <c r="E38" s="48" t="s">
        <v>7</v>
      </c>
      <c r="F38" s="54">
        <f t="shared" si="0"/>
        <v>1643642.3599999999</v>
      </c>
      <c r="G38" s="49">
        <v>352862.21</v>
      </c>
      <c r="H38" s="49">
        <v>1290780.1499999999</v>
      </c>
    </row>
    <row r="39" spans="1:8">
      <c r="A39" s="35"/>
      <c r="B39" s="88" t="s">
        <v>65</v>
      </c>
      <c r="C39" s="89"/>
      <c r="D39" s="47"/>
      <c r="E39" s="50" t="s">
        <v>7</v>
      </c>
      <c r="F39" s="54">
        <f t="shared" si="0"/>
        <v>7807863.4000000004</v>
      </c>
      <c r="G39" s="51">
        <v>4372890.67</v>
      </c>
      <c r="H39" s="51">
        <v>3434972.73</v>
      </c>
    </row>
    <row r="40" spans="1:8" ht="22.5" customHeight="1">
      <c r="A40" s="35"/>
      <c r="B40" s="88" t="s">
        <v>66</v>
      </c>
      <c r="C40" s="90"/>
      <c r="D40" s="47"/>
      <c r="E40" s="50" t="s">
        <v>7</v>
      </c>
      <c r="F40" s="54">
        <f t="shared" si="0"/>
        <v>-3595592.96</v>
      </c>
      <c r="G40" s="34">
        <v>-1472593.96</v>
      </c>
      <c r="H40" s="34">
        <v>-2122999</v>
      </c>
    </row>
  </sheetData>
  <mergeCells count="33">
    <mergeCell ref="B38:C38"/>
    <mergeCell ref="B39:C39"/>
    <mergeCell ref="B40:C40"/>
    <mergeCell ref="B31:C31"/>
    <mergeCell ref="B32:C32"/>
    <mergeCell ref="B33:C33"/>
    <mergeCell ref="B35:C35"/>
    <mergeCell ref="B36:C36"/>
    <mergeCell ref="B37:C37"/>
    <mergeCell ref="B30:C30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15:C15"/>
    <mergeCell ref="B2:C2"/>
    <mergeCell ref="B3:C4"/>
    <mergeCell ref="B5:C5"/>
    <mergeCell ref="B6:C6"/>
    <mergeCell ref="B7:C7"/>
    <mergeCell ref="B8:C8"/>
    <mergeCell ref="B9:C9"/>
    <mergeCell ref="B10:C10"/>
    <mergeCell ref="B12:C12"/>
    <mergeCell ref="B13:C13"/>
    <mergeCell ref="B14:C14"/>
  </mergeCells>
  <hyperlinks>
    <hyperlink ref="G2" r:id="rId1" display="https://www.reformagkh.ru/myhouse/profile/view/7712154/"/>
    <hyperlink ref="H2" r:id="rId2" display="https://www.reformagkh.ru/myhouse/profile/view/7712178/"/>
  </hyperlinks>
  <pageMargins left="0.7" right="0.7" top="0.75" bottom="0.75" header="0.3" footer="0.3"/>
  <pageSetup paperSize="9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2021-03-25T13:31:05Z</dcterms:modified>
</cp:coreProperties>
</file>