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19140" windowHeight="6624"/>
  </bookViews>
  <sheets>
    <sheet name="3-10а" sheetId="1" r:id="rId1"/>
  </sheets>
  <externalReferences>
    <externalReference r:id="rId2"/>
  </externalReferences>
  <definedNames>
    <definedName name="_xlnm.Print_Area" localSheetId="0">'3-10а'!$A$1:$H$45</definedName>
    <definedName name="Справочник_работ_и_услуг">OFFSET([1]СпрРабУсл!$A$1:$A$65535,,,COUNTA([1]СпрРабУсл!$A$1:$A$65535))</definedName>
  </definedName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<sst xmlns="http://schemas.openxmlformats.org/spreadsheetml/2006/main" count="116" uniqueCount="74">
  <si>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2023год.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</si>
  <si>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</si>
  <si>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</si>
  <si>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</si>
  <si>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3-10а сем.</t>
  </si>
  <si>
    <t>3-10а хол.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</si>
  <si>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</si>
  <si>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</si>
  <si>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Годовая фактическая стоимость  работ (услуг )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</si>
  <si>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</si>
  <si>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</si>
  <si>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</si>
  <si>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</si>
  <si>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</si>
  <si>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</si>
  <si>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</si>
  <si>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</si>
  <si>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</si>
  <si>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</si>
  <si>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</si>
  <si>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</si>
  <si>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</si>
  <si>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</si>
  <si>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</si>
  <si>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</si>
  <si>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</si>
  <si>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</si>
  <si>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</si>
  <si>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</si>
  <si>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</si>
  <si>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</si>
  <si>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</si>
  <si>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</si>
  <si>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</si>
  <si>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</si>
  <si>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</si>
  <si>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</si>
  <si>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</si>
  <si>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</si>
  <si>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</si>
  <si>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</si>
  <si>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</si>
  <si>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</si>
  <si>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</si>
  <si>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</si>
  <si>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</si>
  <si>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</si>
  <si>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</si>
  <si>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</si>
  <si>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</si>
  <si>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</si>
  <si>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</si>
  <si>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</si>
  <si>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</si>
  <si>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</si>
  <si>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</si>
  <si>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</si>
  <si>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жилого помещения</t>
  </si>
  <si>
    <t>ИТОГО факт тариф ЖФ в расчете на 1 м2</t>
  </si>
  <si>
    <t>Стоимость единицы с НДС 20%</t>
  </si>
  <si>
    <t>Всего начислено за содержание МКД без НДС</t>
  </si>
  <si>
    <t>Всего оплачено за содержание МКД без НДС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</si>
  <si>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</si>
  <si>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</si>
  <si>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</si>
  <si>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Финансовый результат (убытки)</t>
  </si>
  <si>
    <t xml:space="preserve">Дополнительная информация </t>
  </si>
  <si>
    <t>Задолженность по дому за содержание жилья и коммунальные услуги на 01.01.2020 г.</t>
  </si>
  <si>
    <t>Начислено за содержание жилых помещений</t>
  </si>
  <si>
    <t>Начислено за прочие услуги ( тепло, во, хвс, обращение с ТКО, э/энергия)</t>
  </si>
  <si>
    <t xml:space="preserve">Оплачено за содержание жилых помещений </t>
  </si>
  <si>
    <t>Оплачено за прочие услуги ( тепло, во, хвс, обращение с ТКО, э/энергия)</t>
  </si>
  <si>
    <t>Задолженность по дому за содержание жилья и коммунальные услуги на 31.12.2021 г.</t>
  </si>
  <si>
    <t>3-10а
ВСЕГО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</si>
</sst>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;;\-\-"/>
  </numFmts>
  <fonts count="17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 applyAlignment="1">
      <alignment wrapText="1"/>
    </xf>
    <xf numFmtId="0" fontId="2" fillId="0" borderId="0" xfId="1" applyFont="1"/>
    <xf numFmtId="0" fontId="3" fillId="0" borderId="1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1" xfId="1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14" fontId="4" fillId="0" borderId="3" xfId="1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3" fillId="2" borderId="2" xfId="1" applyFont="1" applyFill="1" applyBorder="1" applyAlignment="1">
      <alignment horizontal="center" vertical="top" wrapText="1"/>
    </xf>
    <xf numFmtId="2" fontId="4" fillId="2" borderId="3" xfId="1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top"/>
    </xf>
    <xf numFmtId="0" fontId="3" fillId="3" borderId="1" xfId="1" applyFont="1" applyFill="1" applyBorder="1"/>
    <xf numFmtId="0" fontId="3" fillId="3" borderId="2" xfId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0" fontId="1" fillId="0" borderId="0" xfId="1"/>
    <xf numFmtId="2" fontId="8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164" fontId="3" fillId="0" borderId="3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horizontal="center" vertical="center" wrapText="1"/>
    </xf>
    <xf numFmtId="164" fontId="1" fillId="0" borderId="0" xfId="1" applyNumberFormat="1"/>
    <xf numFmtId="164" fontId="3" fillId="0" borderId="1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top" wrapText="1"/>
    </xf>
    <xf numFmtId="0" fontId="10" fillId="5" borderId="1" xfId="1" applyFont="1" applyFill="1" applyBorder="1"/>
    <xf numFmtId="165" fontId="10" fillId="5" borderId="2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4" fontId="11" fillId="5" borderId="3" xfId="1" applyNumberFormat="1" applyFont="1" applyFill="1" applyBorder="1" applyAlignment="1">
      <alignment horizontal="center" vertical="center" wrapText="1"/>
    </xf>
    <xf numFmtId="0" fontId="12" fillId="5" borderId="0" xfId="1" applyFont="1" applyFill="1"/>
    <xf numFmtId="49" fontId="13" fillId="0" borderId="9" xfId="1" applyNumberFormat="1" applyFont="1" applyFill="1" applyBorder="1" applyAlignment="1">
      <alignment horizontal="center" vertical="top"/>
    </xf>
    <xf numFmtId="0" fontId="3" fillId="5" borderId="2" xfId="1" applyFont="1" applyFill="1" applyBorder="1" applyAlignment="1">
      <alignment horizontal="center" vertical="top" wrapText="1"/>
    </xf>
    <xf numFmtId="2" fontId="4" fillId="5" borderId="3" xfId="1" applyNumberFormat="1" applyFont="1" applyFill="1" applyBorder="1" applyAlignment="1">
      <alignment horizontal="center" vertical="top" wrapText="1"/>
    </xf>
    <xf numFmtId="0" fontId="3" fillId="5" borderId="0" xfId="1" applyFont="1" applyFill="1" applyBorder="1" applyAlignment="1">
      <alignment vertical="top"/>
    </xf>
    <xf numFmtId="49" fontId="13" fillId="2" borderId="11" xfId="1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 wrapText="1"/>
    </xf>
    <xf numFmtId="2" fontId="4" fillId="2" borderId="13" xfId="1" applyNumberFormat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4" fontId="14" fillId="0" borderId="3" xfId="1" applyNumberFormat="1" applyFont="1" applyBorder="1"/>
    <xf numFmtId="4" fontId="14" fillId="0" borderId="14" xfId="1" applyNumberFormat="1" applyFont="1" applyBorder="1"/>
    <xf numFmtId="4" fontId="14" fillId="0" borderId="0" xfId="1" applyNumberFormat="1" applyFont="1"/>
    <xf numFmtId="4" fontId="14" fillId="0" borderId="12" xfId="1" applyNumberFormat="1" applyFont="1" applyBorder="1"/>
    <xf numFmtId="4" fontId="14" fillId="0" borderId="15" xfId="1" applyNumberFormat="1" applyFont="1" applyBorder="1"/>
    <xf numFmtId="4" fontId="14" fillId="0" borderId="0" xfId="1" applyNumberFormat="1" applyFont="1" applyBorder="1"/>
    <xf numFmtId="164" fontId="3" fillId="0" borderId="12" xfId="1" applyNumberFormat="1" applyFont="1" applyBorder="1" applyAlignment="1">
      <alignment horizontal="center" vertical="center"/>
    </xf>
    <xf numFmtId="4" fontId="15" fillId="0" borderId="16" xfId="1" applyNumberFormat="1" applyFont="1" applyBorder="1"/>
    <xf numFmtId="0" fontId="15" fillId="0" borderId="0" xfId="1" applyFont="1"/>
    <xf numFmtId="4" fontId="15" fillId="0" borderId="15" xfId="1" applyNumberFormat="1" applyFont="1" applyBorder="1"/>
    <xf numFmtId="0" fontId="15" fillId="0" borderId="3" xfId="1" applyFont="1" applyBorder="1"/>
    <xf numFmtId="4" fontId="15" fillId="0" borderId="17" xfId="1" applyNumberFormat="1" applyFont="1" applyBorder="1"/>
    <xf numFmtId="0" fontId="7" fillId="0" borderId="3" xfId="1" applyFont="1" applyBorder="1"/>
    <xf numFmtId="0" fontId="7" fillId="7" borderId="3" xfId="1" applyFont="1" applyFill="1" applyBorder="1"/>
    <xf numFmtId="164" fontId="3" fillId="7" borderId="3" xfId="1" applyNumberFormat="1" applyFont="1" applyFill="1" applyBorder="1" applyAlignment="1">
      <alignment horizontal="center" vertical="center"/>
    </xf>
    <xf numFmtId="4" fontId="15" fillId="7" borderId="15" xfId="1" applyNumberFormat="1" applyFont="1" applyFill="1" applyBorder="1"/>
    <xf numFmtId="0" fontId="4" fillId="5" borderId="3" xfId="1" applyNumberFormat="1" applyFont="1" applyFill="1" applyBorder="1" applyAlignment="1">
      <alignment vertical="center"/>
    </xf>
    <xf numFmtId="0" fontId="7" fillId="5" borderId="3" xfId="1" applyFont="1" applyFill="1" applyBorder="1" applyAlignment="1">
      <alignment horizontal="center"/>
    </xf>
    <xf numFmtId="4" fontId="7" fillId="5" borderId="3" xfId="1" applyNumberFormat="1" applyFont="1" applyFill="1" applyBorder="1" applyAlignment="1">
      <alignment horizontal="center"/>
    </xf>
    <xf numFmtId="0" fontId="15" fillId="0" borderId="18" xfId="1" applyFont="1" applyBorder="1"/>
    <xf numFmtId="0" fontId="7" fillId="5" borderId="3" xfId="1" applyFont="1" applyFill="1" applyBorder="1" applyAlignment="1">
      <alignment horizontal="left" vertical="center" wrapText="1"/>
    </xf>
    <xf numFmtId="4" fontId="7" fillId="5" borderId="3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Border="1"/>
    <xf numFmtId="0" fontId="7" fillId="0" borderId="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" fontId="16" fillId="0" borderId="0" xfId="1" applyNumberFormat="1" applyFont="1"/>
    <xf numFmtId="0" fontId="4" fillId="5" borderId="1" xfId="1" applyNumberFormat="1" applyFont="1" applyFill="1" applyBorder="1" applyAlignment="1">
      <alignment horizontal="left" vertical="center" wrapText="1"/>
    </xf>
    <xf numFmtId="0" fontId="4" fillId="5" borderId="2" xfId="1" applyNumberFormat="1" applyFont="1" applyFill="1" applyBorder="1" applyAlignment="1">
      <alignment horizontal="left" vertical="center" wrapText="1"/>
    </xf>
    <xf numFmtId="4" fontId="4" fillId="6" borderId="3" xfId="1" applyNumberFormat="1" applyFont="1" applyFill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49" fontId="4" fillId="0" borderId="10" xfId="1" applyNumberFormat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Border="1" applyAlignment="1"/>
    <xf numFmtId="4" fontId="14" fillId="0" borderId="2" xfId="1" applyNumberFormat="1" applyFont="1" applyBorder="1" applyAlignment="1"/>
    <xf numFmtId="0" fontId="15" fillId="0" borderId="3" xfId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164" fontId="8" fillId="0" borderId="8" xfId="1" applyNumberFormat="1" applyFont="1" applyBorder="1" applyAlignment="1">
      <alignment vertical="center" wrapText="1"/>
    </xf>
    <xf numFmtId="49" fontId="11" fillId="5" borderId="1" xfId="1" applyNumberFormat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1" fillId="0" borderId="2" xfId="1" applyFill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1" fillId="0" borderId="2" xfId="1" applyNumberFormat="1" applyFill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0" fontId="1" fillId="0" borderId="7" xfId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1" fillId="0" borderId="2" xfId="1" applyBorder="1"/>
    <xf numFmtId="0" fontId="8" fillId="0" borderId="1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3" fillId="8" borderId="2" xfId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top" wrapText="1"/>
    </xf>
    <xf numFmtId="4" fontId="8" fillId="8" borderId="2" xfId="1" applyNumberFormat="1" applyFont="1" applyFill="1" applyBorder="1" applyAlignment="1">
      <alignment horizontal="center" vertical="center" wrapText="1"/>
    </xf>
    <xf numFmtId="164" fontId="3" fillId="8" borderId="3" xfId="1" applyNumberFormat="1" applyFont="1" applyFill="1" applyBorder="1" applyAlignment="1">
      <alignment horizontal="center" vertical="center"/>
    </xf>
    <xf numFmtId="0" fontId="10" fillId="8" borderId="2" xfId="1" applyFont="1" applyFill="1" applyBorder="1" applyAlignment="1">
      <alignment horizontal="center" vertical="center" wrapText="1"/>
    </xf>
    <xf numFmtId="2" fontId="3" fillId="8" borderId="3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/>
    </xf>
    <xf numFmtId="4" fontId="14" fillId="8" borderId="1" xfId="1" applyNumberFormat="1" applyFont="1" applyFill="1" applyBorder="1"/>
    <xf numFmtId="4" fontId="14" fillId="8" borderId="3" xfId="1" applyNumberFormat="1" applyFont="1" applyFill="1" applyBorder="1"/>
    <xf numFmtId="164" fontId="3" fillId="8" borderId="19" xfId="1" applyNumberFormat="1" applyFont="1" applyFill="1" applyBorder="1" applyAlignment="1">
      <alignment horizontal="center"/>
    </xf>
    <xf numFmtId="164" fontId="3" fillId="8" borderId="3" xfId="1" applyNumberFormat="1" applyFont="1" applyFill="1" applyBorder="1" applyAlignment="1">
      <alignment horizontal="center"/>
    </xf>
    <xf numFmtId="4" fontId="7" fillId="8" borderId="3" xfId="1" applyNumberFormat="1" applyFont="1" applyFill="1" applyBorder="1" applyAlignment="1">
      <alignment horizontal="center"/>
    </xf>
    <xf numFmtId="4" fontId="7" fillId="8" borderId="3" xfId="1" applyNumberFormat="1" applyFont="1" applyFill="1" applyBorder="1" applyAlignment="1">
      <alignment horizontal="center" wrapText="1"/>
    </xf>
    <xf numFmtId="4" fontId="7" fillId="8" borderId="20" xfId="1" applyNumberFormat="1" applyFont="1" applyFill="1" applyBorder="1" applyAlignment="1">
      <alignment horizontal="center" wrapText="1"/>
    </xf>
    <xf numFmtId="14" fontId="4" fillId="8" borderId="3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69;&#1082;&#1089;&#1087;&#1086;&#1088;&#1090;%20&#1087;&#1077;&#1088;&#1077;&#1095;&#1085;&#1103;%20&#1088;&#1072;&#1073;&#1086;&#1090;%20&#1086;&#1090;%2028.07.2020%2016-44_&#1056;&#1077;&#1079;&#1091;&#1083;&#1100;&#1090;&#107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ОпцииПеречня"/>
      <sheetName val="СпрРабУсл"/>
      <sheetName val="conf"/>
    </sheetNames>
    <sheetDataSet>
      <sheetData sheetId="0"/>
      <sheetData sheetId="1"/>
      <sheetData sheetId="2">
        <row r="1">
          <cell r="A1" t="str">
            <v>34.ТБО</v>
          </cell>
        </row>
        <row r="2">
          <cell r="A2" t="str">
            <v>34.2.Сбор, вывоз и утилизация ТБО</v>
          </cell>
        </row>
        <row r="3">
          <cell r="A3" t="str">
            <v>34.3.Сбор, вывоз и утилизация ТКО</v>
          </cell>
        </row>
        <row r="4">
          <cell r="A4" t="str">
            <v>37.Содержание жилого помещения</v>
          </cell>
        </row>
        <row r="5">
          <cell r="A5" t="str">
            <v>37.13.Содержание жилого помещения (при предоставлении койко-места)</v>
          </cell>
        </row>
        <row r="6">
          <cell r="A6" t="str">
            <v>37.14.Содержание жилого помещения (при покомнатном заселении)</v>
          </cell>
        </row>
        <row r="7">
          <cell r="A7" t="str">
            <v>37.15.Содержание жилого помещения</v>
          </cell>
        </row>
        <row r="8">
          <cell r="A8" t="str">
            <v>37.21.Благоустройство и обеспечение санитарного состояния жилых зданий и придомовой территории (без НДС)</v>
          </cell>
        </row>
        <row r="9">
          <cell r="A9" t="str">
            <v>37.22.Затраты на управление (без НДС)</v>
          </cell>
        </row>
        <row r="10">
          <cell r="A10" t="str">
            <v>37.23.Прочие услуги (без НДС)</v>
          </cell>
        </row>
        <row r="11">
          <cell r="A11" t="str">
            <v>37.24.Ремонт и обслуживание внутридомового сантехнического оборудования (без НДС)</v>
          </cell>
        </row>
        <row r="12">
          <cell r="A12" t="str">
            <v>37.25.Ремонт и обслуживание внутридомового электротехнического оборудования (без НДС)</v>
          </cell>
        </row>
        <row r="13">
          <cell r="A13" t="str">
            <v>37.26.Ремонт конструктивных элементов жилого фонда подрядным способом (без НДС)</v>
          </cell>
        </row>
        <row r="14">
          <cell r="A14" t="str">
            <v>37.27.Ремонт конструктивных элементов жилого фонда хозяйственным способом (без НДС)</v>
          </cell>
        </row>
        <row r="15">
          <cell r="A15" t="str">
            <v>37.28.Ремонт конструктивных элементов, малых архитектурных форм, благоустройство придомовой территории (без НДС)</v>
          </cell>
        </row>
        <row r="16">
          <cell r="A16" t="str">
            <v>37.29.Ремонт металлических конструктивных элементов (без НДС)</v>
          </cell>
        </row>
        <row r="17">
          <cell r="A17" t="str">
            <v>37.30.Ремонт мусоропроводов (без НДС)</v>
          </cell>
        </row>
        <row r="18">
          <cell r="A18" t="str">
            <v>37.31.Ремонт пожарной сигнализации и систем дымоудаления в домах повышенной этажности (без НДС)</v>
          </cell>
        </row>
        <row r="19">
          <cell r="A19" t="str">
            <v>37.32.Сбор твердых коммунальных отходов (содержание мусоропроводов, контейнеров) (без НДС)</v>
          </cell>
        </row>
        <row r="20">
          <cell r="A20" t="str">
            <v>37.33.Содержание аварийно-диспетчерской службы</v>
          </cell>
        </row>
        <row r="21">
          <cell r="A21" t="str">
            <v>37.34.Содержание и техническое обслуживание лифтов (без НДС)</v>
          </cell>
        </row>
        <row r="22">
          <cell r="A22" t="str">
            <v>37.35.НДС 20%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formagkh.ru/myhouse/profile/view/7712154/" TargetMode="External"/><Relationship Id="rId1" Type="http://schemas.openxmlformats.org/officeDocument/2006/relationships/hyperlink" Target="https://www.reformagkh.ru/myhouse/profile/view/771213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H48"/>
  <sheetViews>
    <sheetView tabSelected="1" view="pageBreakPreview" zoomScale="85" zoomScaleNormal="100" zoomScaleSheetLayoutView="85" workbookViewId="0">
      <pane xSplit="4" ySplit="6" topLeftCell="E30" activePane="bottomRight" state="frozen"/>
      <selection activeCell="E3" sqref="E3"/>
      <selection pane="topRight" activeCell="E3" sqref="E3"/>
      <selection pane="bottomLeft" activeCell="E3" sqref="E3"/>
      <selection pane="bottomRight" activeCell="F35" sqref="F35"/>
    </sheetView>
  </sheetViews>
  <sheetFormatPr defaultColWidth="9.109375" defaultRowHeight="14.4"/>
  <cols>
    <col min="1" max="1" width="6.109375" style="17" customWidth="1"/>
    <col min="2" max="2" width="9.109375" style="17"/>
    <col min="3" max="3" width="34.6640625" style="17" customWidth="1"/>
    <col min="4" max="4" width="18.6640625" style="17" customWidth="1"/>
    <col min="5" max="6" width="11.5546875" style="17" customWidth="1"/>
    <col min="7" max="7" width="10.44140625" style="17" customWidth="1"/>
    <col min="8" max="8" width="9.88671875" style="17" customWidth="1"/>
    <col min="9" max="16384" width="9.109375" style="17"/>
  </cols>
  <sheetData>
    <row r="1" spans="1:8" s="2" customFormat="1" ht="42" customHeight="1">
      <c r="A1" s="106" t="s">
        <v>0</v>
      </c>
      <c r="B1" s="107"/>
      <c r="C1" s="107"/>
      <c r="D1" s="107"/>
      <c r="E1" s="107"/>
      <c r="F1" s="1"/>
    </row>
    <row r="2" spans="1:8" s="2" customFormat="1" ht="10.199999999999999"/>
    <row r="3" spans="1:8" s="5" customFormat="1" ht="34.5" customHeight="1">
      <c r="A3" s="3"/>
      <c r="B3" s="108" t="s">
        <v>1</v>
      </c>
      <c r="C3" s="109"/>
      <c r="D3" s="4" t="s">
        <v>2</v>
      </c>
      <c r="E3" s="4" t="s">
        <v>3</v>
      </c>
      <c r="F3" s="120" t="s">
        <v>73</v>
      </c>
      <c r="G3" s="4" t="s">
        <v>4</v>
      </c>
      <c r="H3" s="4" t="s">
        <v>5</v>
      </c>
    </row>
    <row r="4" spans="1:8" s="9" customFormat="1" ht="20.25" customHeight="1">
      <c r="A4" s="6"/>
      <c r="B4" s="110" t="s">
        <v>6</v>
      </c>
      <c r="C4" s="111"/>
      <c r="D4" s="7"/>
      <c r="E4" s="7"/>
      <c r="F4" s="134">
        <v>44927</v>
      </c>
      <c r="G4" s="8">
        <v>44927</v>
      </c>
      <c r="H4" s="8">
        <v>44927</v>
      </c>
    </row>
    <row r="5" spans="1:8" s="9" customFormat="1" ht="16.5" customHeight="1">
      <c r="A5" s="6"/>
      <c r="B5" s="112"/>
      <c r="C5" s="113"/>
      <c r="D5" s="7"/>
      <c r="E5" s="7"/>
      <c r="F5" s="134">
        <v>45291</v>
      </c>
      <c r="G5" s="8">
        <v>45291</v>
      </c>
      <c r="H5" s="8">
        <v>45291</v>
      </c>
    </row>
    <row r="6" spans="1:8" s="13" customFormat="1" ht="12" customHeight="1">
      <c r="A6" s="10"/>
      <c r="B6" s="114" t="s">
        <v>7</v>
      </c>
      <c r="C6" s="115"/>
      <c r="D6" s="11"/>
      <c r="E6" s="11"/>
      <c r="F6" s="121">
        <f>G6+H6</f>
        <v>3006.45</v>
      </c>
      <c r="G6" s="12">
        <v>1337.7</v>
      </c>
      <c r="H6" s="12">
        <v>1668.75</v>
      </c>
    </row>
    <row r="7" spans="1:8" ht="13.5" customHeight="1">
      <c r="A7" s="14"/>
      <c r="B7" s="116" t="s">
        <v>8</v>
      </c>
      <c r="C7" s="117"/>
      <c r="D7" s="15"/>
      <c r="E7" s="15" t="s">
        <v>9</v>
      </c>
      <c r="F7" s="122">
        <v>1038218.1799999999</v>
      </c>
      <c r="G7" s="16">
        <v>455485.94</v>
      </c>
      <c r="H7" s="16">
        <v>582732.24</v>
      </c>
    </row>
    <row r="8" spans="1:8" ht="24.75" customHeight="1">
      <c r="A8" s="18" t="s">
        <v>10</v>
      </c>
      <c r="B8" s="118" t="s">
        <v>11</v>
      </c>
      <c r="C8" s="119"/>
      <c r="D8" s="19"/>
      <c r="E8" s="19" t="s">
        <v>9</v>
      </c>
      <c r="F8" s="123">
        <v>9165.32</v>
      </c>
      <c r="G8" s="20">
        <v>4078.0599999999995</v>
      </c>
      <c r="H8" s="20">
        <v>5087.2599999999993</v>
      </c>
    </row>
    <row r="9" spans="1:8" ht="30.6">
      <c r="A9" s="21" t="s">
        <v>12</v>
      </c>
      <c r="B9" s="102" t="s">
        <v>13</v>
      </c>
      <c r="C9" s="102"/>
      <c r="D9" s="22" t="s">
        <v>14</v>
      </c>
      <c r="E9" s="19" t="s">
        <v>9</v>
      </c>
      <c r="F9" s="123">
        <v>399919.06</v>
      </c>
      <c r="G9" s="23">
        <v>175996.77</v>
      </c>
      <c r="H9" s="23">
        <v>223922.29</v>
      </c>
    </row>
    <row r="10" spans="1:8" s="27" customFormat="1" ht="30.75" customHeight="1">
      <c r="A10" s="24" t="s">
        <v>15</v>
      </c>
      <c r="B10" s="103" t="s">
        <v>16</v>
      </c>
      <c r="C10" s="103"/>
      <c r="D10" s="25" t="s">
        <v>17</v>
      </c>
      <c r="E10" s="19" t="s">
        <v>9</v>
      </c>
      <c r="F10" s="123">
        <v>20661.93</v>
      </c>
      <c r="G10" s="26">
        <v>9193.4</v>
      </c>
      <c r="H10" s="26">
        <v>11468.53</v>
      </c>
    </row>
    <row r="11" spans="1:8" ht="25.5" customHeight="1">
      <c r="A11" s="24" t="s">
        <v>18</v>
      </c>
      <c r="B11" s="103" t="s">
        <v>19</v>
      </c>
      <c r="C11" s="103"/>
      <c r="D11" s="25" t="s">
        <v>20</v>
      </c>
      <c r="E11" s="19" t="s">
        <v>9</v>
      </c>
      <c r="F11" s="123">
        <v>12822.44</v>
      </c>
      <c r="G11" s="26">
        <v>5705.26</v>
      </c>
      <c r="H11" s="26">
        <v>7117.18</v>
      </c>
    </row>
    <row r="12" spans="1:8">
      <c r="A12" s="24" t="s">
        <v>21</v>
      </c>
      <c r="B12" s="103" t="s">
        <v>22</v>
      </c>
      <c r="C12" s="103"/>
      <c r="D12" s="25" t="s">
        <v>17</v>
      </c>
      <c r="E12" s="19" t="s">
        <v>9</v>
      </c>
      <c r="F12" s="123">
        <v>0</v>
      </c>
      <c r="G12" s="26">
        <v>0</v>
      </c>
      <c r="H12" s="26">
        <v>0</v>
      </c>
    </row>
    <row r="13" spans="1:8">
      <c r="A13" s="24" t="s">
        <v>23</v>
      </c>
      <c r="B13" s="28" t="s">
        <v>24</v>
      </c>
      <c r="C13" s="29"/>
      <c r="D13" s="19" t="s">
        <v>25</v>
      </c>
      <c r="E13" s="19" t="s">
        <v>9</v>
      </c>
      <c r="F13" s="123">
        <v>27802.799999999999</v>
      </c>
      <c r="G13" s="26">
        <v>10426.049999999999</v>
      </c>
      <c r="H13" s="26">
        <v>17376.75</v>
      </c>
    </row>
    <row r="14" spans="1:8" ht="23.25" customHeight="1">
      <c r="A14" s="24" t="s">
        <v>26</v>
      </c>
      <c r="B14" s="96" t="s">
        <v>27</v>
      </c>
      <c r="C14" s="104"/>
      <c r="D14" s="19" t="s">
        <v>25</v>
      </c>
      <c r="E14" s="19" t="s">
        <v>9</v>
      </c>
      <c r="F14" s="123">
        <v>337236.73</v>
      </c>
      <c r="G14" s="26">
        <v>150051.25</v>
      </c>
      <c r="H14" s="26">
        <v>187185.48</v>
      </c>
    </row>
    <row r="15" spans="1:8">
      <c r="A15" s="24" t="s">
        <v>28</v>
      </c>
      <c r="B15" s="96" t="s">
        <v>29</v>
      </c>
      <c r="C15" s="105"/>
      <c r="D15" s="19" t="s">
        <v>25</v>
      </c>
      <c r="E15" s="19" t="s">
        <v>9</v>
      </c>
      <c r="F15" s="123">
        <v>0</v>
      </c>
      <c r="G15" s="26">
        <v>0</v>
      </c>
      <c r="H15" s="26">
        <v>0</v>
      </c>
    </row>
    <row r="16" spans="1:8" ht="24.75" customHeight="1">
      <c r="A16" s="24" t="s">
        <v>30</v>
      </c>
      <c r="B16" s="96" t="s">
        <v>31</v>
      </c>
      <c r="C16" s="97"/>
      <c r="D16" s="19" t="s">
        <v>25</v>
      </c>
      <c r="E16" s="19" t="s">
        <v>9</v>
      </c>
      <c r="F16" s="123">
        <v>0</v>
      </c>
      <c r="G16" s="26">
        <v>0</v>
      </c>
      <c r="H16" s="26">
        <v>0</v>
      </c>
    </row>
    <row r="17" spans="1:8" ht="24.75" customHeight="1">
      <c r="A17" s="24" t="s">
        <v>32</v>
      </c>
      <c r="B17" s="96" t="s">
        <v>33</v>
      </c>
      <c r="C17" s="97"/>
      <c r="D17" s="19" t="s">
        <v>34</v>
      </c>
      <c r="E17" s="19" t="s">
        <v>9</v>
      </c>
      <c r="F17" s="123">
        <v>0</v>
      </c>
      <c r="G17" s="26">
        <v>0</v>
      </c>
      <c r="H17" s="26">
        <v>0</v>
      </c>
    </row>
    <row r="18" spans="1:8" ht="24.75" customHeight="1">
      <c r="A18" s="24" t="s">
        <v>35</v>
      </c>
      <c r="B18" s="96" t="s">
        <v>36</v>
      </c>
      <c r="C18" s="98"/>
      <c r="D18" s="19"/>
      <c r="E18" s="19" t="s">
        <v>9</v>
      </c>
      <c r="F18" s="123">
        <v>0</v>
      </c>
      <c r="G18" s="26">
        <v>0</v>
      </c>
      <c r="H18" s="26">
        <v>0</v>
      </c>
    </row>
    <row r="19" spans="1:8" ht="24.75" customHeight="1">
      <c r="A19" s="24" t="s">
        <v>37</v>
      </c>
      <c r="B19" s="96" t="s">
        <v>38</v>
      </c>
      <c r="C19" s="97"/>
      <c r="D19" s="19" t="s">
        <v>39</v>
      </c>
      <c r="E19" s="19" t="s">
        <v>9</v>
      </c>
      <c r="F19" s="123">
        <v>0</v>
      </c>
      <c r="G19" s="26">
        <v>0</v>
      </c>
      <c r="H19" s="26">
        <v>0</v>
      </c>
    </row>
    <row r="20" spans="1:8" s="31" customFormat="1" ht="24.75" customHeight="1">
      <c r="A20" s="23" t="s">
        <v>40</v>
      </c>
      <c r="B20" s="99" t="s">
        <v>41</v>
      </c>
      <c r="C20" s="100"/>
      <c r="D20" s="30" t="s">
        <v>17</v>
      </c>
      <c r="E20" s="23" t="s">
        <v>9</v>
      </c>
      <c r="F20" s="123">
        <v>1395.16</v>
      </c>
      <c r="G20" s="26">
        <v>620.80999999999995</v>
      </c>
      <c r="H20" s="26">
        <v>774.35000000000014</v>
      </c>
    </row>
    <row r="21" spans="1:8" s="31" customFormat="1" ht="24" customHeight="1">
      <c r="A21" s="23" t="s">
        <v>42</v>
      </c>
      <c r="B21" s="101" t="s">
        <v>43</v>
      </c>
      <c r="C21" s="101"/>
      <c r="D21" s="30" t="s">
        <v>44</v>
      </c>
      <c r="E21" s="20" t="s">
        <v>9</v>
      </c>
      <c r="F21" s="123">
        <v>170170.16</v>
      </c>
      <c r="G21" s="20">
        <v>75715.34</v>
      </c>
      <c r="H21" s="20">
        <v>94454.82</v>
      </c>
    </row>
    <row r="22" spans="1:8" s="31" customFormat="1" ht="22.5" customHeight="1">
      <c r="A22" s="23" t="s">
        <v>45</v>
      </c>
      <c r="B22" s="90" t="s">
        <v>46</v>
      </c>
      <c r="C22" s="90"/>
      <c r="D22" s="30" t="s">
        <v>44</v>
      </c>
      <c r="E22" s="20" t="s">
        <v>9</v>
      </c>
      <c r="F22" s="123">
        <v>113031.12</v>
      </c>
      <c r="G22" s="20">
        <v>50292.450000000004</v>
      </c>
      <c r="H22" s="20">
        <v>62738.67</v>
      </c>
    </row>
    <row r="23" spans="1:8" s="31" customFormat="1" ht="23.25" customHeight="1">
      <c r="A23" s="23" t="s">
        <v>47</v>
      </c>
      <c r="B23" s="90" t="s">
        <v>48</v>
      </c>
      <c r="C23" s="90"/>
      <c r="D23" s="30" t="s">
        <v>44</v>
      </c>
      <c r="E23" s="20" t="s">
        <v>9</v>
      </c>
      <c r="F23" s="123">
        <v>42033.3</v>
      </c>
      <c r="G23" s="20">
        <v>18701.689999999999</v>
      </c>
      <c r="H23" s="20">
        <v>23331.61</v>
      </c>
    </row>
    <row r="24" spans="1:8" s="31" customFormat="1" ht="23.25" customHeight="1">
      <c r="A24" s="23" t="s">
        <v>49</v>
      </c>
      <c r="B24" s="32" t="s">
        <v>50</v>
      </c>
      <c r="C24" s="33"/>
      <c r="D24" s="30" t="s">
        <v>44</v>
      </c>
      <c r="E24" s="20" t="s">
        <v>9</v>
      </c>
      <c r="F24" s="123">
        <v>15105.740000000002</v>
      </c>
      <c r="G24" s="20">
        <v>6721.2</v>
      </c>
      <c r="H24" s="20">
        <v>8384.5400000000009</v>
      </c>
    </row>
    <row r="25" spans="1:8" s="31" customFormat="1" ht="33.75" customHeight="1">
      <c r="A25" s="34" t="s">
        <v>51</v>
      </c>
      <c r="B25" s="91" t="s">
        <v>52</v>
      </c>
      <c r="C25" s="92"/>
      <c r="D25" s="35" t="s">
        <v>14</v>
      </c>
      <c r="E25" s="20" t="s">
        <v>9</v>
      </c>
      <c r="F25" s="123">
        <v>458963.64000000007</v>
      </c>
      <c r="G25" s="20">
        <v>199695.77000000005</v>
      </c>
      <c r="H25" s="20">
        <v>259267.87000000002</v>
      </c>
    </row>
    <row r="26" spans="1:8" s="31" customFormat="1" ht="23.25" customHeight="1">
      <c r="A26" s="34" t="s">
        <v>53</v>
      </c>
      <c r="B26" s="91" t="s">
        <v>54</v>
      </c>
      <c r="C26" s="92"/>
      <c r="D26" s="30" t="s">
        <v>44</v>
      </c>
      <c r="E26" s="20" t="s">
        <v>9</v>
      </c>
      <c r="F26" s="123">
        <v>0</v>
      </c>
      <c r="G26" s="20">
        <v>0</v>
      </c>
      <c r="H26" s="20">
        <v>0</v>
      </c>
    </row>
    <row r="27" spans="1:8" s="31" customFormat="1" ht="30.6">
      <c r="A27" s="34" t="s">
        <v>55</v>
      </c>
      <c r="B27" s="93" t="s">
        <v>56</v>
      </c>
      <c r="C27" s="92"/>
      <c r="D27" s="35" t="s">
        <v>14</v>
      </c>
      <c r="E27" s="20" t="s">
        <v>9</v>
      </c>
      <c r="F27" s="123">
        <v>0</v>
      </c>
      <c r="G27" s="20">
        <v>0</v>
      </c>
      <c r="H27" s="20">
        <v>0</v>
      </c>
    </row>
    <row r="28" spans="1:8" s="40" customFormat="1" ht="13.5" customHeight="1" thickBot="1">
      <c r="A28" s="36"/>
      <c r="B28" s="94" t="s">
        <v>57</v>
      </c>
      <c r="C28" s="95"/>
      <c r="D28" s="37">
        <v>148531310.19</v>
      </c>
      <c r="E28" s="38" t="s">
        <v>9</v>
      </c>
      <c r="F28" s="124"/>
      <c r="G28" s="39">
        <v>455485.94000000006</v>
      </c>
      <c r="H28" s="39">
        <v>582732.24</v>
      </c>
    </row>
    <row r="29" spans="1:8" s="44" customFormat="1" ht="18" customHeight="1">
      <c r="A29" s="41"/>
      <c r="B29" s="83" t="s">
        <v>58</v>
      </c>
      <c r="C29" s="84"/>
      <c r="D29" s="42"/>
      <c r="E29" s="42"/>
      <c r="F29" s="125">
        <v>28.777522216124222</v>
      </c>
      <c r="G29" s="43">
        <v>28.374943310657599</v>
      </c>
      <c r="H29" s="43">
        <v>29.100236704119851</v>
      </c>
    </row>
    <row r="30" spans="1:8" s="13" customFormat="1" ht="18" customHeight="1">
      <c r="A30" s="45"/>
      <c r="B30" s="85" t="s">
        <v>59</v>
      </c>
      <c r="C30" s="85"/>
      <c r="D30" s="46"/>
      <c r="E30" s="46"/>
      <c r="F30" s="126">
        <v>34.533026659349062</v>
      </c>
      <c r="G30" s="47">
        <v>34.049931972789111</v>
      </c>
      <c r="H30" s="48">
        <v>34.92028404494382</v>
      </c>
    </row>
    <row r="31" spans="1:8" s="51" customFormat="1" ht="10.199999999999999">
      <c r="A31" s="49"/>
      <c r="B31" s="49" t="s">
        <v>60</v>
      </c>
      <c r="C31" s="49"/>
      <c r="D31" s="49"/>
      <c r="E31" s="49"/>
      <c r="F31" s="127"/>
      <c r="G31" s="50"/>
      <c r="H31" s="50"/>
    </row>
    <row r="32" spans="1:8" s="51" customFormat="1" ht="10.199999999999999">
      <c r="A32" s="49"/>
      <c r="B32" s="49" t="s">
        <v>61</v>
      </c>
      <c r="C32" s="49"/>
      <c r="D32" s="49"/>
      <c r="E32" s="49"/>
      <c r="F32" s="128"/>
      <c r="G32" s="50"/>
      <c r="H32" s="50"/>
    </row>
    <row r="33" spans="1:8" s="51" customFormat="1" ht="10.199999999999999">
      <c r="A33" s="49"/>
      <c r="B33" s="86"/>
      <c r="C33" s="87"/>
      <c r="D33" s="49"/>
      <c r="E33" s="52"/>
      <c r="F33" s="128"/>
      <c r="G33" s="53"/>
      <c r="H33" s="54"/>
    </row>
    <row r="34" spans="1:8" s="57" customFormat="1" ht="27" customHeight="1">
      <c r="A34" s="20"/>
      <c r="B34" s="79" t="s">
        <v>62</v>
      </c>
      <c r="C34" s="88"/>
      <c r="D34" s="35"/>
      <c r="E34" s="55" t="s">
        <v>9</v>
      </c>
      <c r="F34" s="129">
        <v>1038218.1799999999</v>
      </c>
      <c r="G34" s="56">
        <v>455485.94</v>
      </c>
      <c r="H34" s="56">
        <v>582732.24</v>
      </c>
    </row>
    <row r="35" spans="1:8" s="57" customFormat="1" ht="24" customHeight="1">
      <c r="A35" s="20"/>
      <c r="B35" s="89" t="s">
        <v>63</v>
      </c>
      <c r="C35" s="88"/>
      <c r="D35" s="35"/>
      <c r="E35" s="55" t="s">
        <v>9</v>
      </c>
      <c r="F35" s="130">
        <v>1245861.8160000001</v>
      </c>
      <c r="G35" s="58">
        <v>546583.12800000003</v>
      </c>
      <c r="H35" s="58">
        <v>699278.68799999997</v>
      </c>
    </row>
    <row r="36" spans="1:8" s="57" customFormat="1" ht="17.25" customHeight="1">
      <c r="A36" s="59"/>
      <c r="B36" s="89" t="s">
        <v>64</v>
      </c>
      <c r="C36" s="88"/>
      <c r="D36" s="59"/>
      <c r="E36" s="55" t="s">
        <v>9</v>
      </c>
      <c r="F36" s="130">
        <v>860121.76</v>
      </c>
      <c r="G36" s="60">
        <v>445016.74</v>
      </c>
      <c r="H36" s="60">
        <v>415105.02</v>
      </c>
    </row>
    <row r="37" spans="1:8" s="57" customFormat="1" ht="10.199999999999999">
      <c r="A37" s="61"/>
      <c r="B37" s="78" t="s">
        <v>65</v>
      </c>
      <c r="C37" s="79"/>
      <c r="D37" s="62"/>
      <c r="E37" s="63" t="s">
        <v>9</v>
      </c>
      <c r="F37" s="130">
        <v>-385740.05599999998</v>
      </c>
      <c r="G37" s="64">
        <v>-101566.38800000004</v>
      </c>
      <c r="H37" s="64">
        <v>-284173.66799999995</v>
      </c>
    </row>
    <row r="38" spans="1:8" s="57" customFormat="1" ht="10.199999999999999">
      <c r="A38" s="59"/>
      <c r="B38" s="65" t="s">
        <v>66</v>
      </c>
      <c r="C38" s="65"/>
      <c r="D38" s="66"/>
      <c r="E38" s="67"/>
      <c r="F38" s="131"/>
      <c r="G38" s="68"/>
      <c r="H38" s="68"/>
    </row>
    <row r="39" spans="1:8" s="57" customFormat="1" ht="30" customHeight="1">
      <c r="A39" s="59"/>
      <c r="B39" s="76" t="s">
        <v>67</v>
      </c>
      <c r="C39" s="77"/>
      <c r="D39" s="69"/>
      <c r="E39" s="70" t="s">
        <v>9</v>
      </c>
      <c r="F39" s="132">
        <v>2567666.2799999998</v>
      </c>
      <c r="G39" s="58">
        <v>1781155.7299999995</v>
      </c>
      <c r="H39" s="58">
        <v>786510.55000000028</v>
      </c>
    </row>
    <row r="40" spans="1:8" s="57" customFormat="1" ht="16.5" customHeight="1">
      <c r="A40" s="59"/>
      <c r="B40" s="76" t="s">
        <v>68</v>
      </c>
      <c r="C40" s="77"/>
      <c r="D40" s="69"/>
      <c r="E40" s="70" t="s">
        <v>9</v>
      </c>
      <c r="F40" s="132">
        <v>-702092.28999999992</v>
      </c>
      <c r="G40" s="71">
        <v>425363.64</v>
      </c>
      <c r="H40" s="71">
        <v>-1127455.93</v>
      </c>
    </row>
    <row r="41" spans="1:8" s="57" customFormat="1" ht="21.75" customHeight="1">
      <c r="A41" s="59"/>
      <c r="B41" s="76" t="s">
        <v>69</v>
      </c>
      <c r="C41" s="77"/>
      <c r="D41" s="69"/>
      <c r="E41" s="70" t="s">
        <v>9</v>
      </c>
      <c r="F41" s="132">
        <v>2585008.5099999998</v>
      </c>
      <c r="G41" s="71">
        <v>1639526.0099999998</v>
      </c>
      <c r="H41" s="71">
        <v>945482.5</v>
      </c>
    </row>
    <row r="42" spans="1:8" s="57" customFormat="1" ht="19.5" customHeight="1">
      <c r="A42" s="59"/>
      <c r="B42" s="80" t="s">
        <v>70</v>
      </c>
      <c r="C42" s="81"/>
      <c r="D42" s="72"/>
      <c r="E42" s="73" t="s">
        <v>9</v>
      </c>
      <c r="F42" s="133">
        <v>860121.76</v>
      </c>
      <c r="G42" s="71">
        <v>445016.74</v>
      </c>
      <c r="H42" s="71">
        <v>415105.02</v>
      </c>
    </row>
    <row r="43" spans="1:8" s="57" customFormat="1" ht="27.75" customHeight="1">
      <c r="A43" s="59"/>
      <c r="B43" s="76" t="s">
        <v>71</v>
      </c>
      <c r="C43" s="82"/>
      <c r="D43" s="72"/>
      <c r="E43" s="74" t="s">
        <v>9</v>
      </c>
      <c r="F43" s="132">
        <v>2252867.29</v>
      </c>
      <c r="G43" s="71">
        <v>1822549.76</v>
      </c>
      <c r="H43" s="71">
        <v>430317.53</v>
      </c>
    </row>
    <row r="44" spans="1:8" s="57" customFormat="1" ht="27.75" customHeight="1">
      <c r="A44" s="59"/>
      <c r="B44" s="76" t="s">
        <v>72</v>
      </c>
      <c r="C44" s="77"/>
      <c r="D44" s="72"/>
      <c r="E44" s="74" t="s">
        <v>9</v>
      </c>
      <c r="F44" s="132">
        <v>1337593.45</v>
      </c>
      <c r="G44" s="56">
        <v>1578478.8799999997</v>
      </c>
      <c r="H44" s="56">
        <v>-240885.4299999997</v>
      </c>
    </row>
    <row r="45" spans="1:8" s="51" customFormat="1">
      <c r="A45" s="54"/>
      <c r="B45" s="54"/>
      <c r="C45" s="54"/>
      <c r="D45" s="54"/>
      <c r="E45" s="54"/>
      <c r="F45" s="17"/>
      <c r="G45" s="54"/>
      <c r="H45" s="54"/>
    </row>
    <row r="47" spans="1:8">
      <c r="G47" s="75"/>
      <c r="H47" s="75"/>
    </row>
    <row r="48" spans="1:8">
      <c r="G48" s="75"/>
      <c r="H48" s="75"/>
    </row>
  </sheetData>
  <mergeCells count="37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  <mergeCell ref="B36:C36"/>
    <mergeCell ref="B22:C22"/>
    <mergeCell ref="B23:C23"/>
    <mergeCell ref="B25:C25"/>
    <mergeCell ref="B26:C26"/>
    <mergeCell ref="B27:C27"/>
    <mergeCell ref="B28:C28"/>
    <mergeCell ref="B29:C29"/>
    <mergeCell ref="B30:C30"/>
    <mergeCell ref="B33:C33"/>
    <mergeCell ref="B34:C34"/>
    <mergeCell ref="B35:C35"/>
    <mergeCell ref="B44:C44"/>
    <mergeCell ref="B37:C37"/>
    <mergeCell ref="B39:C39"/>
    <mergeCell ref="B40:C40"/>
    <mergeCell ref="B41:C41"/>
    <mergeCell ref="B42:C42"/>
    <mergeCell ref="B43:C43"/>
  </mergeCells>
  <hyperlinks>
    <hyperlink ref="G3" r:id="rId1" display="https://www.reformagkh.ru/myhouse/profile/view/7712137/"/>
    <hyperlink ref="H3" r:id="rId2" display="https://www.reformagkh.ru/myhouse/profile/view/7712154/"/>
  </hyperlinks>
  <pageMargins left="0.51181102362204722" right="0.11811023622047245" top="0.15748031496062992" bottom="0.15748031496062992" header="0" footer="0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3-10а</vt:lpstr>
      <vt:lpstr>'3-10а'!Область_печати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Людмила</dc:creator>
  <cp:lastModifiedBy>Сычева Людмила</cp:lastModifiedBy>
  <dcterms:created xsi:type="dcterms:W3CDTF">2024-03-21T06:16:45Z</dcterms:created>
  <dcterms:modified xsi:type="dcterms:W3CDTF">2024-03-21T08:33:10Z</dcterms:modified>
</cp:coreProperties>
</file>